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<sst xmlns="http://schemas.openxmlformats.org/spreadsheetml/2006/main" count="142" uniqueCount="74">
  <si>
    <t>Адрес</t>
  </si>
  <si>
    <t>Общая площадь, кв.м</t>
  </si>
  <si>
    <t>Тип благоустройства</t>
  </si>
  <si>
    <t>Название улицы</t>
  </si>
  <si>
    <t>Номер дома</t>
  </si>
  <si>
    <t>14</t>
  </si>
  <si>
    <t>ИТОГО</t>
  </si>
  <si>
    <t>Барышникова</t>
  </si>
  <si>
    <t>общежитие с лифтом                    и мусоропроводом</t>
  </si>
  <si>
    <t>без удобств без вывоза ЖБО</t>
  </si>
  <si>
    <t>3</t>
  </si>
  <si>
    <t>Южная</t>
  </si>
  <si>
    <t>Примечание:</t>
  </si>
  <si>
    <t>Перечень обязательных работ и услуг по содержанию и ремонту                                                                                                      общего имущества собственников помещений в многоквартирном                                                                                                 доме, являющегося объектом конкурса</t>
  </si>
  <si>
    <t>48</t>
  </si>
  <si>
    <t>Дзержинского</t>
  </si>
  <si>
    <t>2а</t>
  </si>
  <si>
    <t>благоустроенные 2-этажные и ниже</t>
  </si>
  <si>
    <t>Красноармейская</t>
  </si>
  <si>
    <t>39</t>
  </si>
  <si>
    <t>43</t>
  </si>
  <si>
    <t>Островского</t>
  </si>
  <si>
    <t>14а</t>
  </si>
  <si>
    <t>без удобств с вывозом ЖБО</t>
  </si>
  <si>
    <t>Аэродромный</t>
  </si>
  <si>
    <t>1</t>
  </si>
  <si>
    <t>Шевченко</t>
  </si>
  <si>
    <t>8</t>
  </si>
  <si>
    <t>Пастухова</t>
  </si>
  <si>
    <t>24</t>
  </si>
  <si>
    <t>Драгунова</t>
  </si>
  <si>
    <t>Колхозная</t>
  </si>
  <si>
    <t>Матросова</t>
  </si>
  <si>
    <t>2</t>
  </si>
  <si>
    <t>Щорса</t>
  </si>
  <si>
    <t>13</t>
  </si>
  <si>
    <t>Куйбышева</t>
  </si>
  <si>
    <t>18</t>
  </si>
  <si>
    <t>Пионерская</t>
  </si>
  <si>
    <t>20</t>
  </si>
  <si>
    <t>10</t>
  </si>
  <si>
    <t>38</t>
  </si>
  <si>
    <t>32</t>
  </si>
  <si>
    <t>47</t>
  </si>
  <si>
    <t>Опалева</t>
  </si>
  <si>
    <t>6</t>
  </si>
  <si>
    <t>Новая</t>
  </si>
  <si>
    <t>46</t>
  </si>
  <si>
    <t>с частичными удобствами без вывоза ЖБО</t>
  </si>
  <si>
    <t>22</t>
  </si>
  <si>
    <t>К. Маркса</t>
  </si>
  <si>
    <t>2е</t>
  </si>
  <si>
    <t>Мичурина</t>
  </si>
  <si>
    <t>4</t>
  </si>
  <si>
    <t>51а</t>
  </si>
  <si>
    <t>благоустроенные 2-этажные с вывозом ЖБО</t>
  </si>
  <si>
    <t>Химмашевское шоссе</t>
  </si>
  <si>
    <t>1159 км</t>
  </si>
  <si>
    <t>1165 км</t>
  </si>
  <si>
    <t>5</t>
  </si>
  <si>
    <t>209 км</t>
  </si>
  <si>
    <t>7</t>
  </si>
  <si>
    <t>Сибирская</t>
  </si>
  <si>
    <t>152</t>
  </si>
  <si>
    <t>130б</t>
  </si>
  <si>
    <t>53в</t>
  </si>
  <si>
    <t>благоустроенный                                    выше 2 этажей</t>
  </si>
  <si>
    <t>1147 км</t>
  </si>
  <si>
    <t>Размер обеспечения исполнения обязательств</t>
  </si>
  <si>
    <t>Годовая плата за содержание и ремонт общего имущества ,            руб.</t>
  </si>
  <si>
    <t>Годовая плата                за коммунальные услуги</t>
  </si>
  <si>
    <t>№ п/п</t>
  </si>
  <si>
    <t>№ лота</t>
  </si>
  <si>
    <t>По общежитию К.Макса, 14 указана жилая площадь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</si>
</sst>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_р_."/>
    <numFmt numFmtId="188" formatCode="#,##0.0_р_."/>
  </numFmts>
  <fonts count="3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187" fontId="2" fillId="0" borderId="1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34">
      <selection activeCell="B52" sqref="B52"/>
    </sheetView>
  </sheetViews>
  <sheetFormatPr defaultColWidth="9.140625" defaultRowHeight="12.75"/>
  <cols>
    <col min="1" max="2" width="4.7109375" style="4" customWidth="1"/>
    <col min="3" max="3" width="20.7109375" style="4" customWidth="1"/>
    <col min="4" max="4" width="6.57421875" style="4" bestFit="1" customWidth="1"/>
    <col min="5" max="5" width="10.28125" style="4" customWidth="1"/>
    <col min="6" max="6" width="24.140625" style="4" customWidth="1"/>
    <col min="7" max="7" width="13.140625" style="4" customWidth="1"/>
    <col min="8" max="8" width="14.140625" style="4" customWidth="1"/>
    <col min="9" max="9" width="13.8515625" style="4" customWidth="1"/>
    <col min="10" max="10" width="11.421875" style="4" bestFit="1" customWidth="1"/>
    <col min="11" max="16384" width="9.140625" style="4" customWidth="1"/>
  </cols>
  <sheetData>
    <row r="1" spans="2:7" ht="39" customHeight="1">
      <c r="B1" s="20" t="s">
        <v>13</v>
      </c>
      <c r="C1" s="20"/>
      <c r="D1" s="20"/>
      <c r="E1" s="20"/>
      <c r="F1" s="20"/>
      <c r="G1" s="20"/>
    </row>
    <row r="3" spans="1:9" s="1" customFormat="1" ht="31.5" customHeight="1">
      <c r="A3" s="18" t="s">
        <v>71</v>
      </c>
      <c r="B3" s="18" t="s">
        <v>72</v>
      </c>
      <c r="C3" s="23" t="s">
        <v>0</v>
      </c>
      <c r="D3" s="24"/>
      <c r="E3" s="25" t="s">
        <v>1</v>
      </c>
      <c r="F3" s="25" t="s">
        <v>2</v>
      </c>
      <c r="G3" s="18" t="s">
        <v>69</v>
      </c>
      <c r="H3" s="18" t="s">
        <v>70</v>
      </c>
      <c r="I3" s="18" t="s">
        <v>68</v>
      </c>
    </row>
    <row r="4" spans="1:9" s="1" customFormat="1" ht="57.75" customHeight="1">
      <c r="A4" s="19"/>
      <c r="B4" s="19"/>
      <c r="C4" s="2" t="s">
        <v>3</v>
      </c>
      <c r="D4" s="2" t="s">
        <v>4</v>
      </c>
      <c r="E4" s="25"/>
      <c r="F4" s="25"/>
      <c r="G4" s="19"/>
      <c r="H4" s="19"/>
      <c r="I4" s="19"/>
    </row>
    <row r="5" spans="1:9" s="1" customFormat="1" ht="18" customHeight="1">
      <c r="A5" s="17">
        <v>1</v>
      </c>
      <c r="B5" s="17">
        <v>1</v>
      </c>
      <c r="C5" s="6" t="s">
        <v>60</v>
      </c>
      <c r="D5" s="7" t="s">
        <v>59</v>
      </c>
      <c r="E5" s="8">
        <v>69.5</v>
      </c>
      <c r="F5" s="3" t="s">
        <v>9</v>
      </c>
      <c r="G5" s="8">
        <v>5854.68</v>
      </c>
      <c r="H5" s="9">
        <v>1912.56</v>
      </c>
      <c r="I5" s="9">
        <f>0.5*(G5+H5)</f>
        <v>3883.62</v>
      </c>
    </row>
    <row r="6" spans="1:9" s="1" customFormat="1" ht="18" customHeight="1">
      <c r="A6" s="17">
        <v>2</v>
      </c>
      <c r="B6" s="17">
        <v>2</v>
      </c>
      <c r="C6" s="6" t="s">
        <v>60</v>
      </c>
      <c r="D6" s="7" t="s">
        <v>61</v>
      </c>
      <c r="E6" s="8">
        <v>62.8</v>
      </c>
      <c r="F6" s="3" t="s">
        <v>9</v>
      </c>
      <c r="G6" s="8">
        <v>5290.27</v>
      </c>
      <c r="H6" s="9">
        <v>1195.44</v>
      </c>
      <c r="I6" s="9">
        <f>0.5*(G6+H6)</f>
        <v>3242.8550000000005</v>
      </c>
    </row>
    <row r="7" spans="1:9" s="1" customFormat="1" ht="18" customHeight="1">
      <c r="A7" s="17">
        <v>3</v>
      </c>
      <c r="B7" s="17">
        <v>3</v>
      </c>
      <c r="C7" s="6" t="s">
        <v>60</v>
      </c>
      <c r="D7" s="7" t="s">
        <v>27</v>
      </c>
      <c r="E7" s="8">
        <v>58.6</v>
      </c>
      <c r="F7" s="3" t="s">
        <v>9</v>
      </c>
      <c r="G7" s="8">
        <v>4936.46</v>
      </c>
      <c r="H7" s="9">
        <v>2151.6</v>
      </c>
      <c r="I7" s="9">
        <f>0.5*(G7+H7)</f>
        <v>3544.0299999999997</v>
      </c>
    </row>
    <row r="8" spans="1:10" ht="18" customHeight="1">
      <c r="A8" s="17">
        <v>4</v>
      </c>
      <c r="B8" s="17">
        <v>4</v>
      </c>
      <c r="C8" s="6" t="s">
        <v>67</v>
      </c>
      <c r="D8" s="7"/>
      <c r="E8" s="8">
        <v>82.4</v>
      </c>
      <c r="F8" s="3" t="s">
        <v>9</v>
      </c>
      <c r="G8" s="8">
        <v>6941.38</v>
      </c>
      <c r="H8" s="9">
        <v>1700</v>
      </c>
      <c r="I8" s="9">
        <f aca="true" t="shared" si="0" ref="I8:I47">0.5*(G8+H8)</f>
        <v>4320.6900000000005</v>
      </c>
      <c r="J8" s="10"/>
    </row>
    <row r="9" spans="1:10" ht="18" customHeight="1">
      <c r="A9" s="17">
        <v>5</v>
      </c>
      <c r="B9" s="17">
        <v>5</v>
      </c>
      <c r="C9" s="6" t="s">
        <v>57</v>
      </c>
      <c r="D9" s="7" t="s">
        <v>25</v>
      </c>
      <c r="E9" s="8">
        <v>111.1</v>
      </c>
      <c r="F9" s="3" t="s">
        <v>9</v>
      </c>
      <c r="G9" s="8">
        <v>9359.06</v>
      </c>
      <c r="H9" s="9">
        <v>2383</v>
      </c>
      <c r="I9" s="9">
        <f t="shared" si="0"/>
        <v>5871.03</v>
      </c>
      <c r="J9" s="10"/>
    </row>
    <row r="10" spans="1:10" ht="24" customHeight="1">
      <c r="A10" s="17">
        <v>6</v>
      </c>
      <c r="B10" s="17">
        <v>6</v>
      </c>
      <c r="C10" s="6" t="s">
        <v>58</v>
      </c>
      <c r="D10" s="7" t="s">
        <v>10</v>
      </c>
      <c r="E10" s="8">
        <v>115</v>
      </c>
      <c r="F10" s="3" t="s">
        <v>9</v>
      </c>
      <c r="G10" s="8">
        <v>9687.6</v>
      </c>
      <c r="H10" s="9">
        <v>2383</v>
      </c>
      <c r="I10" s="9">
        <f t="shared" si="0"/>
        <v>6035.3</v>
      </c>
      <c r="J10" s="10"/>
    </row>
    <row r="11" spans="1:10" ht="18" customHeight="1">
      <c r="A11" s="17">
        <v>7</v>
      </c>
      <c r="B11" s="17">
        <v>7</v>
      </c>
      <c r="C11" s="6" t="s">
        <v>58</v>
      </c>
      <c r="D11" s="7" t="s">
        <v>59</v>
      </c>
      <c r="E11" s="8">
        <v>78.7</v>
      </c>
      <c r="F11" s="3" t="s">
        <v>9</v>
      </c>
      <c r="G11" s="8">
        <v>6629.69</v>
      </c>
      <c r="H11" s="9">
        <v>1631</v>
      </c>
      <c r="I11" s="9">
        <f t="shared" si="0"/>
        <v>4130.344999999999</v>
      </c>
      <c r="J11" s="10"/>
    </row>
    <row r="12" spans="1:10" ht="18" customHeight="1">
      <c r="A12" s="17">
        <v>8</v>
      </c>
      <c r="B12" s="17">
        <v>8</v>
      </c>
      <c r="C12" s="6" t="s">
        <v>58</v>
      </c>
      <c r="D12" s="7" t="s">
        <v>45</v>
      </c>
      <c r="E12" s="8">
        <v>98</v>
      </c>
      <c r="F12" s="3" t="s">
        <v>9</v>
      </c>
      <c r="G12" s="8">
        <v>8255.52</v>
      </c>
      <c r="H12" s="9">
        <v>1980</v>
      </c>
      <c r="I12" s="9">
        <f t="shared" si="0"/>
        <v>5117.76</v>
      </c>
      <c r="J12" s="10"/>
    </row>
    <row r="13" spans="1:10" s="11" customFormat="1" ht="18" customHeight="1">
      <c r="A13" s="17">
        <v>9</v>
      </c>
      <c r="B13" s="17">
        <v>9</v>
      </c>
      <c r="C13" s="6" t="s">
        <v>24</v>
      </c>
      <c r="D13" s="7" t="s">
        <v>25</v>
      </c>
      <c r="E13" s="8">
        <v>264.9</v>
      </c>
      <c r="F13" s="3" t="s">
        <v>23</v>
      </c>
      <c r="G13" s="8">
        <v>22315.18</v>
      </c>
      <c r="H13" s="9">
        <v>2634</v>
      </c>
      <c r="I13" s="9">
        <f t="shared" si="0"/>
        <v>12474.59</v>
      </c>
      <c r="J13" s="10"/>
    </row>
    <row r="14" spans="1:10" s="11" customFormat="1" ht="18" customHeight="1">
      <c r="A14" s="17">
        <v>10</v>
      </c>
      <c r="B14" s="17">
        <v>10</v>
      </c>
      <c r="C14" s="6" t="s">
        <v>24</v>
      </c>
      <c r="D14" s="7" t="s">
        <v>45</v>
      </c>
      <c r="E14" s="8">
        <v>186</v>
      </c>
      <c r="F14" s="3" t="s">
        <v>23</v>
      </c>
      <c r="G14" s="8">
        <v>15668.64</v>
      </c>
      <c r="H14" s="9">
        <v>1710</v>
      </c>
      <c r="I14" s="9">
        <f t="shared" si="0"/>
        <v>8689.32</v>
      </c>
      <c r="J14" s="10"/>
    </row>
    <row r="15" spans="1:10" s="11" customFormat="1" ht="26.25">
      <c r="A15" s="17">
        <v>11</v>
      </c>
      <c r="B15" s="17">
        <v>11</v>
      </c>
      <c r="C15" s="6" t="s">
        <v>7</v>
      </c>
      <c r="D15" s="7" t="s">
        <v>47</v>
      </c>
      <c r="E15" s="8">
        <v>97.42</v>
      </c>
      <c r="F15" s="3" t="s">
        <v>48</v>
      </c>
      <c r="G15" s="8">
        <v>9539.37</v>
      </c>
      <c r="H15" s="9">
        <v>22184.7</v>
      </c>
      <c r="I15" s="9">
        <f>0.5*(G15+H15)</f>
        <v>15862.035</v>
      </c>
      <c r="J15" s="10"/>
    </row>
    <row r="16" spans="1:10" s="11" customFormat="1" ht="18" customHeight="1">
      <c r="A16" s="17">
        <v>12</v>
      </c>
      <c r="B16" s="17">
        <v>12</v>
      </c>
      <c r="C16" s="6" t="s">
        <v>7</v>
      </c>
      <c r="D16" s="7" t="s">
        <v>14</v>
      </c>
      <c r="E16" s="8">
        <v>98</v>
      </c>
      <c r="F16" s="3" t="s">
        <v>9</v>
      </c>
      <c r="G16" s="8">
        <v>8255.52</v>
      </c>
      <c r="H16" s="9">
        <v>1912.56</v>
      </c>
      <c r="I16" s="9">
        <f t="shared" si="0"/>
        <v>5084.04</v>
      </c>
      <c r="J16" s="10"/>
    </row>
    <row r="17" spans="1:10" s="11" customFormat="1" ht="26.25">
      <c r="A17" s="17">
        <v>13</v>
      </c>
      <c r="B17" s="17">
        <v>13</v>
      </c>
      <c r="C17" s="6" t="s">
        <v>15</v>
      </c>
      <c r="D17" s="7" t="s">
        <v>16</v>
      </c>
      <c r="E17" s="8">
        <v>475.1</v>
      </c>
      <c r="F17" s="3" t="s">
        <v>17</v>
      </c>
      <c r="G17" s="8">
        <v>83750.63</v>
      </c>
      <c r="H17" s="9">
        <v>150259.8</v>
      </c>
      <c r="I17" s="9">
        <f t="shared" si="0"/>
        <v>117005.215</v>
      </c>
      <c r="J17" s="10"/>
    </row>
    <row r="18" spans="1:10" s="11" customFormat="1" ht="18" customHeight="1">
      <c r="A18" s="17">
        <v>14</v>
      </c>
      <c r="B18" s="17">
        <v>14</v>
      </c>
      <c r="C18" s="6" t="s">
        <v>30</v>
      </c>
      <c r="D18" s="7" t="s">
        <v>51</v>
      </c>
      <c r="E18" s="8">
        <v>87.7</v>
      </c>
      <c r="F18" s="3" t="s">
        <v>23</v>
      </c>
      <c r="G18" s="8">
        <v>15186.13</v>
      </c>
      <c r="H18" s="9">
        <v>1630</v>
      </c>
      <c r="I18" s="9">
        <f t="shared" si="0"/>
        <v>8408.064999999999</v>
      </c>
      <c r="J18" s="10"/>
    </row>
    <row r="19" spans="1:10" s="11" customFormat="1" ht="26.25">
      <c r="A19" s="17">
        <v>15</v>
      </c>
      <c r="B19" s="17">
        <v>15</v>
      </c>
      <c r="C19" s="6" t="s">
        <v>30</v>
      </c>
      <c r="D19" s="7" t="s">
        <v>54</v>
      </c>
      <c r="E19" s="8">
        <v>57.1</v>
      </c>
      <c r="F19" s="3" t="s">
        <v>48</v>
      </c>
      <c r="G19" s="8">
        <v>5591.23</v>
      </c>
      <c r="H19" s="9">
        <v>5588.4</v>
      </c>
      <c r="I19" s="9">
        <f t="shared" si="0"/>
        <v>5589.815</v>
      </c>
      <c r="J19" s="10"/>
    </row>
    <row r="20" spans="1:10" s="11" customFormat="1" ht="26.25">
      <c r="A20" s="17">
        <v>16</v>
      </c>
      <c r="B20" s="17">
        <v>16</v>
      </c>
      <c r="C20" s="6" t="s">
        <v>30</v>
      </c>
      <c r="D20" s="7" t="s">
        <v>65</v>
      </c>
      <c r="E20" s="8">
        <v>864.9</v>
      </c>
      <c r="F20" s="3" t="s">
        <v>66</v>
      </c>
      <c r="G20" s="8">
        <v>154747.91</v>
      </c>
      <c r="H20" s="9">
        <v>94520</v>
      </c>
      <c r="I20" s="9">
        <f t="shared" si="0"/>
        <v>124633.955</v>
      </c>
      <c r="J20" s="10"/>
    </row>
    <row r="21" spans="1:10" s="11" customFormat="1" ht="26.25">
      <c r="A21" s="17">
        <v>17</v>
      </c>
      <c r="B21" s="17">
        <v>17</v>
      </c>
      <c r="C21" s="6" t="s">
        <v>50</v>
      </c>
      <c r="D21" s="7" t="s">
        <v>5</v>
      </c>
      <c r="E21" s="8">
        <v>2430.27</v>
      </c>
      <c r="F21" s="3" t="s">
        <v>8</v>
      </c>
      <c r="G21" s="8">
        <v>1746586.44</v>
      </c>
      <c r="H21" s="9">
        <v>1305697.32</v>
      </c>
      <c r="I21" s="9">
        <f t="shared" si="0"/>
        <v>1526141.88</v>
      </c>
      <c r="J21" s="10"/>
    </row>
    <row r="22" spans="1:10" s="11" customFormat="1" ht="26.25">
      <c r="A22" s="17">
        <v>18</v>
      </c>
      <c r="B22" s="17">
        <v>18</v>
      </c>
      <c r="C22" s="6" t="s">
        <v>50</v>
      </c>
      <c r="D22" s="7" t="s">
        <v>49</v>
      </c>
      <c r="E22" s="8">
        <v>366.6</v>
      </c>
      <c r="F22" s="3" t="s">
        <v>48</v>
      </c>
      <c r="G22" s="8">
        <v>35897.47</v>
      </c>
      <c r="H22" s="9">
        <v>134794.32</v>
      </c>
      <c r="I22" s="9">
        <f t="shared" si="0"/>
        <v>85345.895</v>
      </c>
      <c r="J22" s="10"/>
    </row>
    <row r="23" spans="1:10" s="11" customFormat="1" ht="18" customHeight="1">
      <c r="A23" s="17">
        <v>19</v>
      </c>
      <c r="B23" s="17">
        <v>19</v>
      </c>
      <c r="C23" s="6" t="s">
        <v>31</v>
      </c>
      <c r="D23" s="7" t="s">
        <v>10</v>
      </c>
      <c r="E23" s="8">
        <v>62.3</v>
      </c>
      <c r="F23" s="3" t="s">
        <v>9</v>
      </c>
      <c r="G23" s="8">
        <v>5248.15</v>
      </c>
      <c r="H23" s="9">
        <v>1397.1</v>
      </c>
      <c r="I23" s="9">
        <f t="shared" si="0"/>
        <v>3322.625</v>
      </c>
      <c r="J23" s="10"/>
    </row>
    <row r="24" spans="1:10" s="11" customFormat="1" ht="18" customHeight="1">
      <c r="A24" s="17">
        <v>20</v>
      </c>
      <c r="B24" s="17">
        <v>20</v>
      </c>
      <c r="C24" s="6" t="s">
        <v>18</v>
      </c>
      <c r="D24" s="7" t="s">
        <v>19</v>
      </c>
      <c r="E24" s="8">
        <v>56.6</v>
      </c>
      <c r="F24" s="3" t="s">
        <v>9</v>
      </c>
      <c r="G24" s="8">
        <v>4767.98</v>
      </c>
      <c r="H24" s="9">
        <v>956.28</v>
      </c>
      <c r="I24" s="9">
        <f t="shared" si="0"/>
        <v>2862.1299999999997</v>
      </c>
      <c r="J24" s="10"/>
    </row>
    <row r="25" spans="1:10" s="11" customFormat="1" ht="18" customHeight="1">
      <c r="A25" s="17">
        <v>21</v>
      </c>
      <c r="B25" s="17">
        <v>21</v>
      </c>
      <c r="C25" s="6" t="s">
        <v>18</v>
      </c>
      <c r="D25" s="7" t="s">
        <v>20</v>
      </c>
      <c r="E25" s="8">
        <v>56.6</v>
      </c>
      <c r="F25" s="3" t="s">
        <v>9</v>
      </c>
      <c r="G25" s="8">
        <v>4767.98</v>
      </c>
      <c r="H25" s="9">
        <v>956.28</v>
      </c>
      <c r="I25" s="9">
        <f t="shared" si="0"/>
        <v>2862.1299999999997</v>
      </c>
      <c r="J25" s="10"/>
    </row>
    <row r="26" spans="1:10" s="11" customFormat="1" ht="18" customHeight="1">
      <c r="A26" s="17">
        <v>22</v>
      </c>
      <c r="B26" s="17">
        <v>22</v>
      </c>
      <c r="C26" s="6" t="s">
        <v>36</v>
      </c>
      <c r="D26" s="7" t="s">
        <v>40</v>
      </c>
      <c r="E26" s="8">
        <v>70</v>
      </c>
      <c r="F26" s="3" t="s">
        <v>9</v>
      </c>
      <c r="G26" s="8">
        <v>5896.8</v>
      </c>
      <c r="H26" s="9">
        <v>698.58</v>
      </c>
      <c r="I26" s="9">
        <f>0.5*(G26+H26)</f>
        <v>3297.69</v>
      </c>
      <c r="J26" s="10"/>
    </row>
    <row r="27" spans="1:10" s="11" customFormat="1" ht="18" customHeight="1">
      <c r="A27" s="17">
        <v>23</v>
      </c>
      <c r="B27" s="17">
        <v>23</v>
      </c>
      <c r="C27" s="6" t="s">
        <v>36</v>
      </c>
      <c r="D27" s="7" t="s">
        <v>37</v>
      </c>
      <c r="E27" s="8">
        <v>70.2</v>
      </c>
      <c r="F27" s="3" t="s">
        <v>9</v>
      </c>
      <c r="G27" s="8">
        <v>5913.65</v>
      </c>
      <c r="H27" s="9">
        <v>1397.1</v>
      </c>
      <c r="I27" s="9">
        <f t="shared" si="0"/>
        <v>3655.375</v>
      </c>
      <c r="J27" s="10"/>
    </row>
    <row r="28" spans="1:10" s="11" customFormat="1" ht="18" customHeight="1">
      <c r="A28" s="17">
        <v>24</v>
      </c>
      <c r="B28" s="17">
        <v>24</v>
      </c>
      <c r="C28" s="6" t="s">
        <v>36</v>
      </c>
      <c r="D28" s="7" t="s">
        <v>41</v>
      </c>
      <c r="E28" s="8">
        <v>70.8</v>
      </c>
      <c r="F28" s="3" t="s">
        <v>9</v>
      </c>
      <c r="G28" s="8">
        <v>5964.19</v>
      </c>
      <c r="H28" s="9">
        <v>691.38</v>
      </c>
      <c r="I28" s="9">
        <f t="shared" si="0"/>
        <v>3327.785</v>
      </c>
      <c r="J28" s="10"/>
    </row>
    <row r="29" spans="1:10" s="11" customFormat="1" ht="24" customHeight="1">
      <c r="A29" s="17">
        <v>25</v>
      </c>
      <c r="B29" s="17">
        <v>25</v>
      </c>
      <c r="C29" s="6" t="s">
        <v>36</v>
      </c>
      <c r="D29" s="7" t="s">
        <v>14</v>
      </c>
      <c r="E29" s="8">
        <v>401.8</v>
      </c>
      <c r="F29" s="3" t="s">
        <v>55</v>
      </c>
      <c r="G29" s="8">
        <v>98649.94</v>
      </c>
      <c r="H29" s="9">
        <v>26194</v>
      </c>
      <c r="I29" s="9">
        <f t="shared" si="0"/>
        <v>62421.97</v>
      </c>
      <c r="J29" s="10"/>
    </row>
    <row r="30" spans="1:10" s="11" customFormat="1" ht="24" customHeight="1">
      <c r="A30" s="17">
        <v>26</v>
      </c>
      <c r="B30" s="17">
        <v>26</v>
      </c>
      <c r="C30" s="6" t="s">
        <v>32</v>
      </c>
      <c r="D30" s="7" t="s">
        <v>33</v>
      </c>
      <c r="E30" s="8">
        <v>67</v>
      </c>
      <c r="F30" s="3" t="s">
        <v>9</v>
      </c>
      <c r="G30" s="8">
        <v>5644.08</v>
      </c>
      <c r="H30" s="9">
        <v>2561.34</v>
      </c>
      <c r="I30" s="9">
        <f t="shared" si="0"/>
        <v>4102.71</v>
      </c>
      <c r="J30" s="10"/>
    </row>
    <row r="31" spans="1:10" s="11" customFormat="1" ht="18" customHeight="1">
      <c r="A31" s="17">
        <v>27</v>
      </c>
      <c r="B31" s="17">
        <v>27</v>
      </c>
      <c r="C31" s="6" t="s">
        <v>52</v>
      </c>
      <c r="D31" s="7" t="s">
        <v>53</v>
      </c>
      <c r="E31" s="8">
        <v>222.4</v>
      </c>
      <c r="F31" s="3" t="s">
        <v>23</v>
      </c>
      <c r="G31" s="8">
        <v>38510.78</v>
      </c>
      <c r="H31" s="9">
        <v>1630</v>
      </c>
      <c r="I31" s="9">
        <f t="shared" si="0"/>
        <v>20070.39</v>
      </c>
      <c r="J31" s="10"/>
    </row>
    <row r="32" spans="1:10" s="11" customFormat="1" ht="18" customHeight="1">
      <c r="A32" s="17">
        <v>28</v>
      </c>
      <c r="B32" s="17">
        <v>28</v>
      </c>
      <c r="C32" s="6" t="s">
        <v>46</v>
      </c>
      <c r="D32" s="7" t="s">
        <v>33</v>
      </c>
      <c r="E32" s="8">
        <v>80.3</v>
      </c>
      <c r="F32" s="3" t="s">
        <v>23</v>
      </c>
      <c r="G32" s="8">
        <v>13904.75</v>
      </c>
      <c r="H32" s="9">
        <v>1397.1</v>
      </c>
      <c r="I32" s="9">
        <f t="shared" si="0"/>
        <v>7650.925</v>
      </c>
      <c r="J32" s="10"/>
    </row>
    <row r="33" spans="1:10" s="11" customFormat="1" ht="24" customHeight="1">
      <c r="A33" s="17">
        <v>29</v>
      </c>
      <c r="B33" s="17">
        <v>29</v>
      </c>
      <c r="C33" s="6" t="s">
        <v>44</v>
      </c>
      <c r="D33" s="7" t="s">
        <v>33</v>
      </c>
      <c r="E33" s="8">
        <v>66.1</v>
      </c>
      <c r="F33" s="3" t="s">
        <v>23</v>
      </c>
      <c r="G33" s="8">
        <v>11445.88</v>
      </c>
      <c r="H33" s="9">
        <v>2030.76</v>
      </c>
      <c r="I33" s="9">
        <f t="shared" si="0"/>
        <v>6738.32</v>
      </c>
      <c r="J33" s="10"/>
    </row>
    <row r="34" spans="1:10" s="11" customFormat="1" ht="24" customHeight="1">
      <c r="A34" s="17">
        <v>30</v>
      </c>
      <c r="B34" s="17">
        <v>30</v>
      </c>
      <c r="C34" s="6" t="s">
        <v>44</v>
      </c>
      <c r="D34" s="7" t="s">
        <v>45</v>
      </c>
      <c r="E34" s="8">
        <v>70</v>
      </c>
      <c r="F34" s="3" t="s">
        <v>9</v>
      </c>
      <c r="G34" s="8">
        <v>5896.8</v>
      </c>
      <c r="H34" s="9">
        <v>1164.42</v>
      </c>
      <c r="I34" s="9">
        <f t="shared" si="0"/>
        <v>3530.61</v>
      </c>
      <c r="J34" s="10"/>
    </row>
    <row r="35" spans="1:10" s="11" customFormat="1" ht="18" customHeight="1">
      <c r="A35" s="17">
        <v>31</v>
      </c>
      <c r="B35" s="17">
        <v>31</v>
      </c>
      <c r="C35" s="6" t="s">
        <v>21</v>
      </c>
      <c r="D35" s="7" t="s">
        <v>5</v>
      </c>
      <c r="E35" s="8">
        <v>66.4</v>
      </c>
      <c r="F35" s="3" t="s">
        <v>9</v>
      </c>
      <c r="G35" s="8">
        <v>5593.54</v>
      </c>
      <c r="H35" s="9">
        <v>1912.56</v>
      </c>
      <c r="I35" s="9">
        <f t="shared" si="0"/>
        <v>3753.05</v>
      </c>
      <c r="J35" s="10"/>
    </row>
    <row r="36" spans="1:10" s="11" customFormat="1" ht="18" customHeight="1">
      <c r="A36" s="17">
        <v>32</v>
      </c>
      <c r="B36" s="17">
        <v>32</v>
      </c>
      <c r="C36" s="6" t="s">
        <v>21</v>
      </c>
      <c r="D36" s="7" t="s">
        <v>22</v>
      </c>
      <c r="E36" s="8">
        <v>67</v>
      </c>
      <c r="F36" s="3" t="s">
        <v>9</v>
      </c>
      <c r="G36" s="8">
        <v>5644.08</v>
      </c>
      <c r="H36" s="9">
        <v>2629.8</v>
      </c>
      <c r="I36" s="9">
        <f t="shared" si="0"/>
        <v>4136.9400000000005</v>
      </c>
      <c r="J36" s="10"/>
    </row>
    <row r="37" spans="1:10" s="11" customFormat="1" ht="18" customHeight="1">
      <c r="A37" s="17">
        <v>33</v>
      </c>
      <c r="B37" s="17">
        <v>33</v>
      </c>
      <c r="C37" s="6" t="s">
        <v>28</v>
      </c>
      <c r="D37" s="7" t="s">
        <v>29</v>
      </c>
      <c r="E37" s="8">
        <v>71.4</v>
      </c>
      <c r="F37" s="3" t="s">
        <v>9</v>
      </c>
      <c r="G37" s="8">
        <v>6014.74</v>
      </c>
      <c r="H37" s="9">
        <v>2095.62</v>
      </c>
      <c r="I37" s="9">
        <f t="shared" si="0"/>
        <v>4055.18</v>
      </c>
      <c r="J37" s="10"/>
    </row>
    <row r="38" spans="1:10" s="11" customFormat="1" ht="18" customHeight="1">
      <c r="A38" s="17">
        <v>34</v>
      </c>
      <c r="B38" s="17">
        <v>34</v>
      </c>
      <c r="C38" s="6" t="s">
        <v>38</v>
      </c>
      <c r="D38" s="7" t="s">
        <v>39</v>
      </c>
      <c r="E38" s="8">
        <v>264</v>
      </c>
      <c r="F38" s="3" t="s">
        <v>23</v>
      </c>
      <c r="G38" s="8">
        <v>45714.24</v>
      </c>
      <c r="H38" s="9">
        <v>7488.18</v>
      </c>
      <c r="I38" s="9">
        <f t="shared" si="0"/>
        <v>26601.21</v>
      </c>
      <c r="J38" s="10"/>
    </row>
    <row r="39" spans="1:10" s="11" customFormat="1" ht="18" customHeight="1">
      <c r="A39" s="17">
        <v>35</v>
      </c>
      <c r="B39" s="17">
        <v>35</v>
      </c>
      <c r="C39" s="6" t="s">
        <v>62</v>
      </c>
      <c r="D39" s="7" t="s">
        <v>64</v>
      </c>
      <c r="E39" s="8">
        <v>372.7</v>
      </c>
      <c r="F39" s="3" t="s">
        <v>9</v>
      </c>
      <c r="G39" s="8">
        <v>31396.25</v>
      </c>
      <c r="H39" s="9">
        <v>6933.24</v>
      </c>
      <c r="I39" s="9">
        <f>0.5*(G39+H39)</f>
        <v>19164.745</v>
      </c>
      <c r="J39" s="10"/>
    </row>
    <row r="40" spans="1:10" s="11" customFormat="1" ht="18" customHeight="1">
      <c r="A40" s="17">
        <v>36</v>
      </c>
      <c r="B40" s="17">
        <v>36</v>
      </c>
      <c r="C40" s="6" t="s">
        <v>62</v>
      </c>
      <c r="D40" s="7" t="s">
        <v>63</v>
      </c>
      <c r="E40" s="8">
        <v>149</v>
      </c>
      <c r="F40" s="3" t="s">
        <v>9</v>
      </c>
      <c r="G40" s="8">
        <v>12551.76</v>
      </c>
      <c r="H40" s="9">
        <v>2978.52</v>
      </c>
      <c r="I40" s="9">
        <f t="shared" si="0"/>
        <v>7765.14</v>
      </c>
      <c r="J40" s="10"/>
    </row>
    <row r="41" spans="1:10" s="11" customFormat="1" ht="18" customHeight="1">
      <c r="A41" s="17">
        <v>37</v>
      </c>
      <c r="B41" s="17">
        <v>37</v>
      </c>
      <c r="C41" s="6" t="s">
        <v>56</v>
      </c>
      <c r="D41" s="7" t="s">
        <v>45</v>
      </c>
      <c r="E41" s="8">
        <v>161.3</v>
      </c>
      <c r="F41" s="3" t="s">
        <v>9</v>
      </c>
      <c r="G41" s="8">
        <v>13587.91</v>
      </c>
      <c r="H41" s="9">
        <v>2026</v>
      </c>
      <c r="I41" s="9">
        <f t="shared" si="0"/>
        <v>7806.955</v>
      </c>
      <c r="J41" s="10"/>
    </row>
    <row r="42" spans="1:10" s="11" customFormat="1" ht="18" customHeight="1">
      <c r="A42" s="17">
        <v>38</v>
      </c>
      <c r="B42" s="17">
        <v>38</v>
      </c>
      <c r="C42" s="6" t="s">
        <v>26</v>
      </c>
      <c r="D42" s="7" t="s">
        <v>27</v>
      </c>
      <c r="E42" s="8">
        <v>67</v>
      </c>
      <c r="F42" s="3" t="s">
        <v>9</v>
      </c>
      <c r="G42" s="8">
        <v>5644.08</v>
      </c>
      <c r="H42" s="9">
        <v>1912</v>
      </c>
      <c r="I42" s="9">
        <f t="shared" si="0"/>
        <v>3778.04</v>
      </c>
      <c r="J42" s="10"/>
    </row>
    <row r="43" spans="1:10" s="11" customFormat="1" ht="18" customHeight="1">
      <c r="A43" s="17">
        <v>39</v>
      </c>
      <c r="B43" s="17">
        <v>39</v>
      </c>
      <c r="C43" s="6" t="s">
        <v>34</v>
      </c>
      <c r="D43" s="7" t="s">
        <v>35</v>
      </c>
      <c r="E43" s="8">
        <v>57.4</v>
      </c>
      <c r="F43" s="3" t="s">
        <v>9</v>
      </c>
      <c r="G43" s="8">
        <v>4835.38</v>
      </c>
      <c r="H43" s="9">
        <v>232.86</v>
      </c>
      <c r="I43" s="9">
        <f t="shared" si="0"/>
        <v>2534.12</v>
      </c>
      <c r="J43" s="10"/>
    </row>
    <row r="44" spans="1:10" s="11" customFormat="1" ht="18" customHeight="1">
      <c r="A44" s="17">
        <v>40</v>
      </c>
      <c r="B44" s="17">
        <v>40</v>
      </c>
      <c r="C44" s="6" t="s">
        <v>34</v>
      </c>
      <c r="D44" s="7" t="s">
        <v>5</v>
      </c>
      <c r="E44" s="8">
        <v>66.2</v>
      </c>
      <c r="F44" s="3" t="s">
        <v>9</v>
      </c>
      <c r="G44" s="8">
        <v>5576.69</v>
      </c>
      <c r="H44" s="9">
        <v>931.44</v>
      </c>
      <c r="I44" s="9">
        <f t="shared" si="0"/>
        <v>3254.0649999999996</v>
      </c>
      <c r="J44" s="10"/>
    </row>
    <row r="45" spans="1:10" s="11" customFormat="1" ht="18" customHeight="1">
      <c r="A45" s="17">
        <v>41</v>
      </c>
      <c r="B45" s="17">
        <v>41</v>
      </c>
      <c r="C45" s="6" t="s">
        <v>11</v>
      </c>
      <c r="D45" s="7" t="s">
        <v>10</v>
      </c>
      <c r="E45" s="8">
        <v>464.3</v>
      </c>
      <c r="F45" s="3" t="s">
        <v>23</v>
      </c>
      <c r="G45" s="8">
        <v>80398.19</v>
      </c>
      <c r="H45" s="9">
        <v>5268.06</v>
      </c>
      <c r="I45" s="9">
        <f t="shared" si="0"/>
        <v>42833.125</v>
      </c>
      <c r="J45" s="10"/>
    </row>
    <row r="46" spans="1:10" ht="18" customHeight="1">
      <c r="A46" s="17">
        <v>42</v>
      </c>
      <c r="B46" s="17">
        <v>42</v>
      </c>
      <c r="C46" s="6" t="s">
        <v>11</v>
      </c>
      <c r="D46" s="7" t="s">
        <v>42</v>
      </c>
      <c r="E46" s="8">
        <v>73.4</v>
      </c>
      <c r="F46" s="3" t="s">
        <v>9</v>
      </c>
      <c r="G46" s="8">
        <v>6183.22</v>
      </c>
      <c r="H46" s="9">
        <v>1397.16</v>
      </c>
      <c r="I46" s="9">
        <f t="shared" si="0"/>
        <v>3790.19</v>
      </c>
      <c r="J46" s="10"/>
    </row>
    <row r="47" spans="1:10" ht="18" customHeight="1">
      <c r="A47" s="17">
        <v>43</v>
      </c>
      <c r="B47" s="17">
        <v>43</v>
      </c>
      <c r="C47" s="16" t="s">
        <v>11</v>
      </c>
      <c r="D47" s="7" t="s">
        <v>43</v>
      </c>
      <c r="E47" s="8">
        <v>73.1</v>
      </c>
      <c r="F47" s="3" t="s">
        <v>9</v>
      </c>
      <c r="G47" s="8">
        <v>6157.94</v>
      </c>
      <c r="H47" s="9">
        <v>1397.1</v>
      </c>
      <c r="I47" s="9">
        <f t="shared" si="0"/>
        <v>3777.5199999999995</v>
      </c>
      <c r="J47" s="10"/>
    </row>
    <row r="48" spans="1:9" ht="18" customHeight="1">
      <c r="A48" s="5"/>
      <c r="B48" s="21" t="s">
        <v>6</v>
      </c>
      <c r="C48" s="22"/>
      <c r="D48" s="12"/>
      <c r="E48" s="13">
        <f>SUM(E5:E47)</f>
        <v>8851.39</v>
      </c>
      <c r="F48" s="12"/>
      <c r="G48" s="13">
        <f>SUM(G5:G47)</f>
        <v>2590402.1799999997</v>
      </c>
      <c r="H48" s="13">
        <f>SUM(H5:H47)</f>
        <v>1814544.5800000005</v>
      </c>
      <c r="I48" s="13">
        <f>SUM(I5:I47)</f>
        <v>2202473.38</v>
      </c>
    </row>
    <row r="49" ht="15">
      <c r="H49" s="14"/>
    </row>
    <row r="50" spans="2:8" ht="15">
      <c r="B50" s="15" t="s">
        <v>12</v>
      </c>
      <c r="H50" s="14"/>
    </row>
    <row r="51" spans="2:8" ht="15">
      <c r="B51" s="15" t="s">
        <v>73</v>
      </c>
      <c r="H51" s="14"/>
    </row>
    <row r="52" ht="15">
      <c r="H52" s="14"/>
    </row>
    <row r="53" ht="15">
      <c r="H53" s="14"/>
    </row>
    <row r="54" ht="15">
      <c r="H54" s="14"/>
    </row>
    <row r="55" ht="15">
      <c r="H55" s="14"/>
    </row>
    <row r="56" ht="15">
      <c r="H56" s="14"/>
    </row>
    <row r="57" ht="15">
      <c r="H57" s="14"/>
    </row>
    <row r="58" ht="15">
      <c r="H58" s="14"/>
    </row>
    <row r="59" ht="15">
      <c r="H59" s="14"/>
    </row>
    <row r="60" ht="15">
      <c r="H60" s="14"/>
    </row>
    <row r="61" ht="15">
      <c r="H61" s="14"/>
    </row>
    <row r="62" ht="15">
      <c r="H62" s="14"/>
    </row>
    <row r="63" ht="15">
      <c r="H63" s="14"/>
    </row>
  </sheetData>
  <sheetProtection/>
  <mergeCells count="10">
    <mergeCell ref="F3:F4"/>
    <mergeCell ref="A3:A4"/>
    <mergeCell ref="B3:B4"/>
    <mergeCell ref="I3:I4"/>
    <mergeCell ref="H3:H4"/>
    <mergeCell ref="B1:G1"/>
    <mergeCell ref="B48:C48"/>
    <mergeCell ref="G3:G4"/>
    <mergeCell ref="C3:D3"/>
    <mergeCell ref="E3:E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Начальник отдела тарифной политики</cp:lastModifiedBy>
  <cp:lastPrinted>2012-12-13T09:46:35Z</cp:lastPrinted>
  <dcterms:created xsi:type="dcterms:W3CDTF">1996-10-08T23:32:33Z</dcterms:created>
  <dcterms:modified xsi:type="dcterms:W3CDTF">2012-12-13T11:19:27Z</dcterms:modified>
  <cp:category/>
  <cp:version/>
  <cp:contentType/>
  <cp:contentStatus/>
</cp:coreProperties>
</file>